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7" i="1"/>
  <c r="L127" i="1"/>
  <c r="L138" i="1" s="1"/>
  <c r="L118" i="1"/>
  <c r="L108" i="1"/>
  <c r="L119" i="1" s="1"/>
  <c r="L99" i="1"/>
  <c r="L89" i="1"/>
  <c r="L100" i="1" s="1"/>
  <c r="L81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81" i="1"/>
  <c r="H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H196" i="1"/>
  <c r="G196" i="1"/>
</calcChain>
</file>

<file path=xl/sharedStrings.xml><?xml version="1.0" encoding="utf-8"?>
<sst xmlns="http://schemas.openxmlformats.org/spreadsheetml/2006/main" count="259" uniqueCount="79">
  <si>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</si>
  <si>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</si>
  <si>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</si>
  <si>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</si>
  <si>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</si>
  <si>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</si>
  <si>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</si>
  <si>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</si>
  <si>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</si>
  <si>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</si>
  <si>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</si>
  <si>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</si>
  <si>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</si>
  <si>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</si>
  <si>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</si>
  <si>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</si>
  <si>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</si>
  <si>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</si>
  <si>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</si>
  <si>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</si>
  <si>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</si>
  <si>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</si>
  <si>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</si>
  <si>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</si>
  <si>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</si>
  <si>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</si>
  <si>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</si>
  <si>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</si>
  <si>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</si>
  <si>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</si>
  <si>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</si>
  <si>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</si>
  <si>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</si>
  <si>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</si>
  <si>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</si>
  <si>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</si>
  <si>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</si>
  <si>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</si>
  <si>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</si>
  <si>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</si>
  <si>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Мыгаль М.М.</t>
  </si>
  <si>
    <t>МБОУ ОСОШ №3</t>
  </si>
  <si>
    <t>суп молочный с макаронными изделиями</t>
  </si>
  <si>
    <t>Сыр порционный</t>
  </si>
  <si>
    <t>Кофейный напиток</t>
  </si>
  <si>
    <t>Хлеб пшеничный йодированный</t>
  </si>
  <si>
    <t>Кондитерское изделие (печенье/вафли/пряник)</t>
  </si>
  <si>
    <t>сладкое</t>
  </si>
  <si>
    <t>гп</t>
  </si>
  <si>
    <t>г/п</t>
  </si>
  <si>
    <t>овощи</t>
  </si>
  <si>
    <t>Омлет натуральный</t>
  </si>
  <si>
    <t>Чай с сахаром</t>
  </si>
  <si>
    <t>Сдоба обыкновенная</t>
  </si>
  <si>
    <t>горошек зеленый консервированный</t>
  </si>
  <si>
    <t>Рыба,тушеная в томате с овощами</t>
  </si>
  <si>
    <t>Картофельное пюре</t>
  </si>
  <si>
    <t>Хлеб йодированй пшеничный</t>
  </si>
  <si>
    <t>Овощи натуральные/соленые: помидор/огрец/салат из свежей капусты/салат из свежей капусты с зеленым горошком/салат из свежей капусты с огурцом/свекла отварная/салат из свеклы отварной с зеленым горошком/винегрет овощной</t>
  </si>
  <si>
    <t>65л/69л</t>
  </si>
  <si>
    <t>3/1/11/2</t>
  </si>
  <si>
    <t>Котлеты московские</t>
  </si>
  <si>
    <t>Макаронные изделия отварные</t>
  </si>
  <si>
    <t>Соус красный основной</t>
  </si>
  <si>
    <t xml:space="preserve">Гуляш </t>
  </si>
  <si>
    <t>Чай с лимоном</t>
  </si>
  <si>
    <t>Хлеб йодированный</t>
  </si>
  <si>
    <t>Плов из мяса птицы</t>
  </si>
  <si>
    <t>салат</t>
  </si>
  <si>
    <t>Сладкое</t>
  </si>
  <si>
    <t>Ежики куриные</t>
  </si>
  <si>
    <t>Каша рассыпчатая (гречневая, рисовая, перловая, пшеничная, ячневая, пшенная)</t>
  </si>
  <si>
    <t>Икра кабачковая консервированная</t>
  </si>
  <si>
    <t>Каша жидкая молочная рисовая</t>
  </si>
  <si>
    <t>Масло порциями</t>
  </si>
  <si>
    <t>фрукты (яблоки)</t>
  </si>
  <si>
    <t>Каша молочная "Дружба"</t>
  </si>
  <si>
    <t>Фрукты (Яблоки)</t>
  </si>
  <si>
    <t>175м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</si>
</sst>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5.5</v>
      </c>
      <c r="H6" s="40">
        <v>4.54</v>
      </c>
      <c r="I6" s="40">
        <v>17.86</v>
      </c>
      <c r="J6" s="40">
        <v>134.22</v>
      </c>
      <c r="K6" s="41">
        <v>182</v>
      </c>
      <c r="L6" s="40">
        <v>45.5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53.75</v>
      </c>
      <c r="K7" s="44">
        <v>19</v>
      </c>
      <c r="L7" s="43">
        <v>12.8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3.17</v>
      </c>
      <c r="H8" s="43">
        <v>2.68</v>
      </c>
      <c r="I8" s="43">
        <v>20.91</v>
      </c>
      <c r="J8" s="43">
        <v>113.4</v>
      </c>
      <c r="K8" s="44">
        <v>7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3.04</v>
      </c>
      <c r="H9" s="43">
        <v>1.1200000000000001</v>
      </c>
      <c r="I9" s="43">
        <v>19.600000000000001</v>
      </c>
      <c r="J9" s="43">
        <v>104.48</v>
      </c>
      <c r="K9" s="44" t="s">
        <v>48</v>
      </c>
      <c r="L9" s="43">
        <v>3.2</v>
      </c>
    </row>
    <row r="10" spans="1:12" ht="15" x14ac:dyDescent="0.25">
      <c r="A10" s="23"/>
      <c r="B10" s="15"/>
      <c r="C10" s="11"/>
      <c r="D10" s="7" t="s">
        <v>47</v>
      </c>
      <c r="E10" s="42" t="s">
        <v>46</v>
      </c>
      <c r="F10" s="43">
        <v>50</v>
      </c>
      <c r="G10" s="43">
        <v>4.88</v>
      </c>
      <c r="H10" s="43">
        <v>7.6</v>
      </c>
      <c r="I10" s="43">
        <v>25.2</v>
      </c>
      <c r="J10" s="43">
        <v>271.60000000000002</v>
      </c>
      <c r="K10" s="44" t="s">
        <v>49</v>
      </c>
      <c r="L10" s="43">
        <v>12.5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20.09</v>
      </c>
      <c r="H13" s="19">
        <f t="shared" si="0"/>
        <v>20.340000000000003</v>
      </c>
      <c r="I13" s="19">
        <f t="shared" si="0"/>
        <v>83.57</v>
      </c>
      <c r="J13" s="19">
        <f t="shared" si="0"/>
        <v>677.45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20.09</v>
      </c>
      <c r="H24" s="32">
        <f t="shared" si="4"/>
        <v>20.340000000000003</v>
      </c>
      <c r="I24" s="32">
        <f t="shared" si="4"/>
        <v>83.57</v>
      </c>
      <c r="J24" s="32">
        <f t="shared" si="4"/>
        <v>677.45</v>
      </c>
      <c r="K24" s="32"/>
      <c r="L24" s="32">
        <f t="shared" ref="L24" si="5">L13+L23</f>
        <v>84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9</v>
      </c>
      <c r="H25" s="40">
        <v>13.05</v>
      </c>
      <c r="I25" s="40">
        <v>9.85</v>
      </c>
      <c r="J25" s="40">
        <v>298.5</v>
      </c>
      <c r="K25" s="41">
        <v>210</v>
      </c>
      <c r="L25" s="40">
        <v>51.8</v>
      </c>
    </row>
    <row r="26" spans="1:12" ht="15" x14ac:dyDescent="0.25">
      <c r="A26" s="14"/>
      <c r="B26" s="15"/>
      <c r="C26" s="11"/>
      <c r="D26" s="6" t="s">
        <v>22</v>
      </c>
      <c r="E26" s="42" t="s">
        <v>52</v>
      </c>
      <c r="F26" s="43">
        <v>200</v>
      </c>
      <c r="G26" s="43">
        <v>0</v>
      </c>
      <c r="H26" s="43">
        <v>0.12</v>
      </c>
      <c r="I26" s="43">
        <v>10.98</v>
      </c>
      <c r="J26" s="43">
        <v>26.8</v>
      </c>
      <c r="K26" s="44">
        <v>7</v>
      </c>
      <c r="L26" s="43">
        <v>8</v>
      </c>
    </row>
    <row r="27" spans="1:12" ht="15" x14ac:dyDescent="0.25">
      <c r="A27" s="14"/>
      <c r="B27" s="15"/>
      <c r="C27" s="11"/>
      <c r="D27" s="7" t="s">
        <v>23</v>
      </c>
      <c r="E27" s="42" t="s">
        <v>45</v>
      </c>
      <c r="F27" s="43">
        <v>40</v>
      </c>
      <c r="G27" s="43">
        <v>3.04</v>
      </c>
      <c r="H27" s="43">
        <v>1.1200000000000001</v>
      </c>
      <c r="I27" s="43">
        <v>19.600000000000001</v>
      </c>
      <c r="J27" s="43">
        <v>104.48</v>
      </c>
      <c r="K27" s="44" t="s">
        <v>48</v>
      </c>
      <c r="L27" s="43">
        <v>3.2</v>
      </c>
    </row>
    <row r="28" spans="1:12" ht="15" x14ac:dyDescent="0.25">
      <c r="A28" s="14"/>
      <c r="B28" s="15"/>
      <c r="C28" s="11"/>
      <c r="D28" s="7" t="s">
        <v>47</v>
      </c>
      <c r="E28" s="42" t="s">
        <v>53</v>
      </c>
      <c r="F28" s="43">
        <v>50</v>
      </c>
      <c r="G28" s="43">
        <v>4.5</v>
      </c>
      <c r="H28" s="43">
        <v>3.17</v>
      </c>
      <c r="I28" s="43">
        <v>27.7</v>
      </c>
      <c r="J28" s="43">
        <v>155.44999999999999</v>
      </c>
      <c r="K28" s="44">
        <v>18</v>
      </c>
      <c r="L28" s="43">
        <v>11</v>
      </c>
    </row>
    <row r="29" spans="1:12" ht="15" x14ac:dyDescent="0.25">
      <c r="A29" s="14"/>
      <c r="B29" s="15"/>
      <c r="C29" s="11"/>
      <c r="D29" s="7" t="s">
        <v>50</v>
      </c>
      <c r="E29" s="42" t="s">
        <v>54</v>
      </c>
      <c r="F29" s="43">
        <v>30</v>
      </c>
      <c r="G29" s="43">
        <v>0.9</v>
      </c>
      <c r="H29" s="43">
        <v>0.08</v>
      </c>
      <c r="I29" s="43">
        <v>1.8</v>
      </c>
      <c r="J29" s="43">
        <v>11.1</v>
      </c>
      <c r="K29" s="44" t="s">
        <v>48</v>
      </c>
      <c r="L29" s="43">
        <v>10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17.439999999999998</v>
      </c>
      <c r="H32" s="19">
        <f t="shared" ref="H32" si="7">SUM(H25:H31)</f>
        <v>17.54</v>
      </c>
      <c r="I32" s="19">
        <f t="shared" ref="I32" si="8">SUM(I25:I31)</f>
        <v>69.929999999999993</v>
      </c>
      <c r="J32" s="19">
        <f t="shared" ref="J32:L32" si="9">SUM(J25:J31)</f>
        <v>596.33000000000004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470</v>
      </c>
      <c r="G43" s="32">
        <f t="shared" ref="G43" si="14">G32+G42</f>
        <v>17.439999999999998</v>
      </c>
      <c r="H43" s="32">
        <f t="shared" ref="H43" si="15">H32+H42</f>
        <v>17.54</v>
      </c>
      <c r="I43" s="32">
        <f t="shared" ref="I43" si="16">I32+I42</f>
        <v>69.929999999999993</v>
      </c>
      <c r="J43" s="32">
        <f t="shared" ref="J43:L43" si="17">J32+J42</f>
        <v>596.33000000000004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100</v>
      </c>
      <c r="G44" s="40">
        <v>8.7100000000000009</v>
      </c>
      <c r="H44" s="40">
        <v>7.43</v>
      </c>
      <c r="I44" s="40">
        <v>9.86</v>
      </c>
      <c r="J44" s="40">
        <v>195.29</v>
      </c>
      <c r="K44" s="41" t="s">
        <v>59</v>
      </c>
      <c r="L44" s="40">
        <v>42.8</v>
      </c>
    </row>
    <row r="45" spans="1:12" ht="15" x14ac:dyDescent="0.25">
      <c r="A45" s="23"/>
      <c r="B45" s="15"/>
      <c r="C45" s="11"/>
      <c r="D45" s="6" t="s">
        <v>29</v>
      </c>
      <c r="E45" s="42" t="s">
        <v>56</v>
      </c>
      <c r="F45" s="43">
        <v>150</v>
      </c>
      <c r="G45" s="43">
        <v>3.1</v>
      </c>
      <c r="H45" s="43">
        <v>6</v>
      </c>
      <c r="I45" s="43">
        <v>19.7</v>
      </c>
      <c r="J45" s="43">
        <v>145.80000000000001</v>
      </c>
      <c r="K45" s="44" t="s">
        <v>60</v>
      </c>
      <c r="L45" s="43">
        <v>15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>
        <v>55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40</v>
      </c>
      <c r="G47" s="43">
        <v>3.04</v>
      </c>
      <c r="H47" s="43">
        <v>1.1200000000000001</v>
      </c>
      <c r="I47" s="43">
        <v>19.600000000000001</v>
      </c>
      <c r="J47" s="43">
        <v>104.48</v>
      </c>
      <c r="K47" s="44" t="s">
        <v>48</v>
      </c>
      <c r="L47" s="43">
        <v>3.2</v>
      </c>
    </row>
    <row r="48" spans="1:12" ht="63.75" x14ac:dyDescent="0.25">
      <c r="A48" s="23"/>
      <c r="B48" s="15"/>
      <c r="C48" s="11"/>
      <c r="D48" s="57" t="s">
        <v>50</v>
      </c>
      <c r="E48" s="42" t="s">
        <v>58</v>
      </c>
      <c r="F48" s="43">
        <v>60</v>
      </c>
      <c r="G48" s="43">
        <v>0.67</v>
      </c>
      <c r="H48" s="43">
        <v>0.06</v>
      </c>
      <c r="I48" s="43">
        <v>2.1</v>
      </c>
      <c r="J48" s="43">
        <v>12</v>
      </c>
      <c r="K48" s="44">
        <v>24</v>
      </c>
      <c r="L48" s="43">
        <v>15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15.72</v>
      </c>
      <c r="H51" s="19">
        <f t="shared" ref="H51" si="19">SUM(H44:H50)</f>
        <v>14.610000000000001</v>
      </c>
      <c r="I51" s="19">
        <f t="shared" ref="I51" si="20">SUM(I44:I50)</f>
        <v>57.760000000000005</v>
      </c>
      <c r="J51" s="19">
        <f t="shared" ref="J51:L51" si="21">SUM(J44:J50)</f>
        <v>484.37000000000006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6">G51+G61</f>
        <v>15.72</v>
      </c>
      <c r="H62" s="32">
        <f t="shared" ref="H62" si="27">H51+H61</f>
        <v>14.610000000000001</v>
      </c>
      <c r="I62" s="32">
        <f t="shared" ref="I62" si="28">I51+I61</f>
        <v>57.760000000000005</v>
      </c>
      <c r="J62" s="32">
        <f t="shared" ref="J62:L62" si="29">J51+J61</f>
        <v>484.37000000000006</v>
      </c>
      <c r="K62" s="32"/>
      <c r="L62" s="32">
        <f t="shared" si="29"/>
        <v>84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80</v>
      </c>
      <c r="G63" s="40">
        <v>10.48</v>
      </c>
      <c r="H63" s="40">
        <v>11.16</v>
      </c>
      <c r="I63" s="40">
        <v>15.2</v>
      </c>
      <c r="J63" s="40">
        <v>244</v>
      </c>
      <c r="K63" s="41">
        <v>36</v>
      </c>
      <c r="L63" s="40">
        <v>46.8</v>
      </c>
    </row>
    <row r="64" spans="1:12" ht="15" x14ac:dyDescent="0.25">
      <c r="A64" s="23"/>
      <c r="B64" s="15"/>
      <c r="C64" s="11"/>
      <c r="D64" s="6" t="s">
        <v>29</v>
      </c>
      <c r="E64" s="42" t="s">
        <v>62</v>
      </c>
      <c r="F64" s="43">
        <v>150</v>
      </c>
      <c r="G64" s="43">
        <v>5.3</v>
      </c>
      <c r="H64" s="43">
        <v>5.5</v>
      </c>
      <c r="I64" s="43">
        <v>32.700000000000003</v>
      </c>
      <c r="J64" s="43">
        <v>202</v>
      </c>
      <c r="K64" s="44">
        <v>13</v>
      </c>
      <c r="L64" s="43">
        <v>12</v>
      </c>
    </row>
    <row r="65" spans="1:12" ht="15" x14ac:dyDescent="0.25">
      <c r="A65" s="23"/>
      <c r="B65" s="15"/>
      <c r="C65" s="11"/>
      <c r="D65" s="7">
        <v>0</v>
      </c>
      <c r="E65" s="42" t="s">
        <v>63</v>
      </c>
      <c r="F65" s="43">
        <v>10</v>
      </c>
      <c r="G65" s="43">
        <v>0.33</v>
      </c>
      <c r="H65" s="43">
        <v>0.24</v>
      </c>
      <c r="I65" s="43">
        <v>0.87</v>
      </c>
      <c r="J65" s="43">
        <v>6.95</v>
      </c>
      <c r="K65" s="44">
        <v>49</v>
      </c>
      <c r="L65" s="43">
        <v>5</v>
      </c>
    </row>
    <row r="66" spans="1:12" ht="15" x14ac:dyDescent="0.25">
      <c r="A66" s="23"/>
      <c r="B66" s="15"/>
      <c r="C66" s="11"/>
      <c r="D66" s="7" t="s">
        <v>22</v>
      </c>
      <c r="E66" s="42" t="s">
        <v>52</v>
      </c>
      <c r="F66" s="43">
        <v>200</v>
      </c>
      <c r="G66" s="43">
        <v>0.2</v>
      </c>
      <c r="H66" s="43">
        <v>0</v>
      </c>
      <c r="I66" s="43">
        <v>6.5</v>
      </c>
      <c r="J66" s="43">
        <v>26.8</v>
      </c>
      <c r="K66" s="44">
        <v>55</v>
      </c>
      <c r="L66" s="43">
        <v>8</v>
      </c>
    </row>
    <row r="67" spans="1:12" ht="15" x14ac:dyDescent="0.25">
      <c r="A67" s="23"/>
      <c r="B67" s="15"/>
      <c r="C67" s="11"/>
      <c r="D67" s="7" t="s">
        <v>23</v>
      </c>
      <c r="E67" s="42" t="s">
        <v>57</v>
      </c>
      <c r="F67" s="43">
        <v>40</v>
      </c>
      <c r="G67" s="43">
        <v>3.04</v>
      </c>
      <c r="H67" s="43">
        <v>1.1200000000000001</v>
      </c>
      <c r="I67" s="43">
        <v>19.600000000000001</v>
      </c>
      <c r="J67" s="43">
        <v>104.48</v>
      </c>
      <c r="K67" s="44" t="s">
        <v>48</v>
      </c>
      <c r="L67" s="43">
        <v>3.2</v>
      </c>
    </row>
    <row r="68" spans="1:12" ht="63.75" x14ac:dyDescent="0.25">
      <c r="A68" s="23"/>
      <c r="B68" s="15"/>
      <c r="C68" s="11"/>
      <c r="D68" s="6" t="s">
        <v>50</v>
      </c>
      <c r="E68" s="42" t="s">
        <v>58</v>
      </c>
      <c r="F68" s="43">
        <v>60</v>
      </c>
      <c r="G68" s="43">
        <v>0.78</v>
      </c>
      <c r="H68" s="43">
        <v>2.7</v>
      </c>
      <c r="I68" s="43">
        <v>4.5599999999999996</v>
      </c>
      <c r="J68" s="43">
        <v>45.66</v>
      </c>
      <c r="K68" s="44">
        <v>4</v>
      </c>
      <c r="L68" s="43">
        <v>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20.13</v>
      </c>
      <c r="H70" s="19">
        <f t="shared" ref="H70" si="31">SUM(H63:H69)</f>
        <v>20.72</v>
      </c>
      <c r="I70" s="19">
        <f t="shared" ref="I70" si="32">SUM(I63:I69)</f>
        <v>79.430000000000007</v>
      </c>
      <c r="J70" s="19">
        <f t="shared" ref="J70:L70" si="33">SUM(J63:J69)</f>
        <v>629.89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20.13</v>
      </c>
      <c r="H81" s="32">
        <f t="shared" ref="H81" si="39">H70+H80</f>
        <v>20.72</v>
      </c>
      <c r="I81" s="32">
        <f t="shared" ref="I81" si="40">I70+I80</f>
        <v>79.430000000000007</v>
      </c>
      <c r="J81" s="32">
        <f t="shared" ref="J81:L81" si="41">J70+J80</f>
        <v>629.89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90</v>
      </c>
      <c r="G82" s="40">
        <v>8.16</v>
      </c>
      <c r="H82" s="40">
        <v>6.93</v>
      </c>
      <c r="I82" s="40">
        <v>7.74</v>
      </c>
      <c r="J82" s="40">
        <v>154.78</v>
      </c>
      <c r="K82" s="41">
        <v>292</v>
      </c>
      <c r="L82" s="40">
        <v>46.8</v>
      </c>
    </row>
    <row r="83" spans="1:12" ht="15" x14ac:dyDescent="0.25">
      <c r="A83" s="23"/>
      <c r="B83" s="15"/>
      <c r="C83" s="11"/>
      <c r="D83" s="6" t="s">
        <v>29</v>
      </c>
      <c r="E83" s="42" t="s">
        <v>56</v>
      </c>
      <c r="F83" s="43">
        <v>150</v>
      </c>
      <c r="G83" s="43">
        <v>3.1</v>
      </c>
      <c r="H83" s="43">
        <v>6</v>
      </c>
      <c r="I83" s="43">
        <v>19.7</v>
      </c>
      <c r="J83" s="43">
        <v>145.80000000000001</v>
      </c>
      <c r="K83" s="44">
        <v>24</v>
      </c>
      <c r="L83" s="43">
        <v>15</v>
      </c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1.7</v>
      </c>
      <c r="H84" s="43">
        <v>0</v>
      </c>
      <c r="I84" s="43">
        <v>6.7</v>
      </c>
      <c r="J84" s="43">
        <v>27.9</v>
      </c>
      <c r="K84" s="44">
        <v>55</v>
      </c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66</v>
      </c>
      <c r="F85" s="43">
        <v>40</v>
      </c>
      <c r="G85" s="43">
        <v>3.04</v>
      </c>
      <c r="H85" s="43">
        <v>1.1200000000000001</v>
      </c>
      <c r="I85" s="43">
        <v>19.600000000000001</v>
      </c>
      <c r="J85" s="43">
        <v>104.48</v>
      </c>
      <c r="K85" s="44">
        <v>49</v>
      </c>
      <c r="L85" s="43">
        <v>3.2</v>
      </c>
    </row>
    <row r="86" spans="1:12" ht="63.75" x14ac:dyDescent="0.25">
      <c r="A86" s="23"/>
      <c r="B86" s="15"/>
      <c r="C86" s="11"/>
      <c r="D86" s="57" t="s">
        <v>50</v>
      </c>
      <c r="E86" s="42" t="s">
        <v>58</v>
      </c>
      <c r="F86" s="43">
        <v>60</v>
      </c>
      <c r="G86" s="43">
        <v>1.02</v>
      </c>
      <c r="H86" s="43">
        <v>3</v>
      </c>
      <c r="I86" s="43">
        <v>5.08</v>
      </c>
      <c r="J86" s="43">
        <v>51.42</v>
      </c>
      <c r="K86" s="44">
        <v>4</v>
      </c>
      <c r="L86" s="43">
        <v>9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17.02</v>
      </c>
      <c r="H89" s="19">
        <f t="shared" ref="H89" si="43">SUM(H82:H88)</f>
        <v>17.05</v>
      </c>
      <c r="I89" s="19">
        <f t="shared" ref="I89" si="44">SUM(I82:I88)</f>
        <v>58.82</v>
      </c>
      <c r="J89" s="19">
        <f t="shared" ref="J89:L89" si="45">SUM(J82:J88)</f>
        <v>484.38000000000005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17.02</v>
      </c>
      <c r="H100" s="32">
        <f t="shared" ref="H100" si="51">H89+H99</f>
        <v>17.05</v>
      </c>
      <c r="I100" s="32">
        <f t="shared" ref="I100" si="52">I89+I99</f>
        <v>58.82</v>
      </c>
      <c r="J100" s="32">
        <f t="shared" ref="J100:L100" si="53">J89+J99</f>
        <v>484.38000000000005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200</v>
      </c>
      <c r="G101" s="40">
        <v>16.3</v>
      </c>
      <c r="H101" s="40">
        <v>14.1</v>
      </c>
      <c r="I101" s="40">
        <v>23.2</v>
      </c>
      <c r="J101" s="40">
        <v>314.60000000000002</v>
      </c>
      <c r="K101" s="41">
        <v>20</v>
      </c>
      <c r="L101" s="40">
        <v>61.8</v>
      </c>
    </row>
    <row r="102" spans="1:12" ht="15" x14ac:dyDescent="0.25">
      <c r="A102" s="23"/>
      <c r="B102" s="15"/>
      <c r="C102" s="11"/>
      <c r="D102" s="6" t="s">
        <v>22</v>
      </c>
      <c r="E102" s="42" t="s">
        <v>65</v>
      </c>
      <c r="F102" s="43">
        <v>200</v>
      </c>
      <c r="G102" s="43">
        <v>1.7</v>
      </c>
      <c r="H102" s="43">
        <v>0</v>
      </c>
      <c r="I102" s="43">
        <v>6.7</v>
      </c>
      <c r="J102" s="43">
        <v>27.9</v>
      </c>
      <c r="K102" s="44">
        <v>7</v>
      </c>
      <c r="L102" s="43">
        <v>10</v>
      </c>
    </row>
    <row r="103" spans="1:12" ht="15" x14ac:dyDescent="0.25">
      <c r="A103" s="23"/>
      <c r="B103" s="15"/>
      <c r="C103" s="11"/>
      <c r="D103" s="7" t="s">
        <v>23</v>
      </c>
      <c r="E103" s="42" t="s">
        <v>45</v>
      </c>
      <c r="F103" s="43">
        <v>40</v>
      </c>
      <c r="G103" s="43">
        <v>3.04</v>
      </c>
      <c r="H103" s="43">
        <v>1.1200000000000001</v>
      </c>
      <c r="I103" s="43">
        <v>19.600000000000001</v>
      </c>
      <c r="J103" s="43">
        <v>104.48</v>
      </c>
      <c r="K103" s="44" t="s">
        <v>48</v>
      </c>
      <c r="L103" s="43">
        <v>3.2</v>
      </c>
    </row>
    <row r="104" spans="1:12" ht="63.75" x14ac:dyDescent="0.25">
      <c r="A104" s="23"/>
      <c r="B104" s="15"/>
      <c r="C104" s="11"/>
      <c r="D104" s="7" t="s">
        <v>50</v>
      </c>
      <c r="E104" s="42" t="s">
        <v>58</v>
      </c>
      <c r="F104" s="43">
        <v>60</v>
      </c>
      <c r="G104" s="43">
        <v>0.72</v>
      </c>
      <c r="H104" s="43">
        <v>5.4</v>
      </c>
      <c r="I104" s="43">
        <v>4.0199999999999996</v>
      </c>
      <c r="J104" s="43">
        <v>67.14</v>
      </c>
      <c r="K104" s="44">
        <v>4</v>
      </c>
      <c r="L104" s="43">
        <v>9</v>
      </c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21.759999999999998</v>
      </c>
      <c r="H108" s="19">
        <f t="shared" si="54"/>
        <v>20.619999999999997</v>
      </c>
      <c r="I108" s="19">
        <f t="shared" si="54"/>
        <v>53.519999999999996</v>
      </c>
      <c r="J108" s="19">
        <f t="shared" si="54"/>
        <v>514.12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21.759999999999998</v>
      </c>
      <c r="H119" s="32">
        <f t="shared" ref="H119" si="59">H108+H118</f>
        <v>20.619999999999997</v>
      </c>
      <c r="I119" s="32">
        <f t="shared" ref="I119" si="60">I108+I118</f>
        <v>53.519999999999996</v>
      </c>
      <c r="J119" s="32">
        <f t="shared" ref="J119:L119" si="61">J108+J118</f>
        <v>514.12</v>
      </c>
      <c r="K119" s="32"/>
      <c r="L119" s="32">
        <f t="shared" si="61"/>
        <v>84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90</v>
      </c>
      <c r="G120" s="40">
        <v>5</v>
      </c>
      <c r="H120" s="40">
        <v>6.12</v>
      </c>
      <c r="I120" s="40">
        <v>8.4600000000000009</v>
      </c>
      <c r="J120" s="40">
        <v>113.4</v>
      </c>
      <c r="K120" s="41">
        <v>44</v>
      </c>
      <c r="L120" s="40">
        <v>36.799999999999997</v>
      </c>
    </row>
    <row r="121" spans="1:12" ht="25.5" x14ac:dyDescent="0.25">
      <c r="A121" s="14"/>
      <c r="B121" s="15"/>
      <c r="C121" s="11"/>
      <c r="D121" s="6" t="s">
        <v>29</v>
      </c>
      <c r="E121" s="42" t="s">
        <v>71</v>
      </c>
      <c r="F121" s="43">
        <v>150</v>
      </c>
      <c r="G121" s="43">
        <v>8.1999999999999993</v>
      </c>
      <c r="H121" s="43">
        <v>6.9</v>
      </c>
      <c r="I121" s="43">
        <v>35.9</v>
      </c>
      <c r="J121" s="43">
        <v>238.9</v>
      </c>
      <c r="K121" s="44" t="s">
        <v>60</v>
      </c>
      <c r="L121" s="43">
        <v>15</v>
      </c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3.17</v>
      </c>
      <c r="H122" s="43">
        <v>2.68</v>
      </c>
      <c r="I122" s="43">
        <v>20.91</v>
      </c>
      <c r="J122" s="43">
        <v>113.4</v>
      </c>
      <c r="K122" s="44">
        <v>45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3.04</v>
      </c>
      <c r="H123" s="43">
        <v>1.1200000000000001</v>
      </c>
      <c r="I123" s="43">
        <v>19.600000000000001</v>
      </c>
      <c r="J123" s="43">
        <v>104.48</v>
      </c>
      <c r="K123" s="44" t="s">
        <v>48</v>
      </c>
      <c r="L123" s="43">
        <v>3.2</v>
      </c>
    </row>
    <row r="124" spans="1:12" ht="15" x14ac:dyDescent="0.25">
      <c r="A124" s="14"/>
      <c r="B124" s="15"/>
      <c r="C124" s="11"/>
      <c r="D124" s="7" t="s">
        <v>68</v>
      </c>
      <c r="E124" s="42" t="s">
        <v>72</v>
      </c>
      <c r="F124" s="43">
        <v>40</v>
      </c>
      <c r="G124" s="43">
        <v>1.76</v>
      </c>
      <c r="H124" s="43">
        <v>3.56</v>
      </c>
      <c r="I124" s="43">
        <v>3.08</v>
      </c>
      <c r="J124" s="43">
        <v>47.6</v>
      </c>
      <c r="K124" s="44">
        <v>4</v>
      </c>
      <c r="L124" s="43">
        <v>8</v>
      </c>
    </row>
    <row r="125" spans="1:12" ht="15" x14ac:dyDescent="0.25">
      <c r="A125" s="14"/>
      <c r="B125" s="15"/>
      <c r="C125" s="11"/>
      <c r="D125" s="6" t="s">
        <v>69</v>
      </c>
      <c r="E125" s="42" t="s">
        <v>53</v>
      </c>
      <c r="F125" s="43">
        <v>50</v>
      </c>
      <c r="G125" s="43">
        <v>4.5</v>
      </c>
      <c r="H125" s="43">
        <v>3.17</v>
      </c>
      <c r="I125" s="43">
        <v>27.27</v>
      </c>
      <c r="J125" s="43">
        <v>155.44999999999999</v>
      </c>
      <c r="K125" s="44">
        <v>41</v>
      </c>
      <c r="L125" s="43">
        <v>11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25.669999999999998</v>
      </c>
      <c r="H127" s="19">
        <f t="shared" si="62"/>
        <v>23.549999999999997</v>
      </c>
      <c r="I127" s="19">
        <f t="shared" si="62"/>
        <v>115.22</v>
      </c>
      <c r="J127" s="19">
        <f t="shared" si="62"/>
        <v>773.23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6">G127+G137</f>
        <v>25.669999999999998</v>
      </c>
      <c r="H138" s="32">
        <f t="shared" ref="H138" si="67">H127+H137</f>
        <v>23.549999999999997</v>
      </c>
      <c r="I138" s="32">
        <f t="shared" ref="I138" si="68">I127+I137</f>
        <v>115.22</v>
      </c>
      <c r="J138" s="32">
        <f t="shared" ref="J138:L138" si="69">J127+J137</f>
        <v>773.23</v>
      </c>
      <c r="K138" s="32"/>
      <c r="L138" s="32">
        <f t="shared" si="69"/>
        <v>84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10.199999999999999</v>
      </c>
      <c r="H139" s="40">
        <v>6.5</v>
      </c>
      <c r="I139" s="40">
        <v>28.4</v>
      </c>
      <c r="J139" s="40">
        <v>223.7</v>
      </c>
      <c r="K139" s="41">
        <v>13</v>
      </c>
      <c r="L139" s="40">
        <v>50.45</v>
      </c>
    </row>
    <row r="140" spans="1:12" ht="15" x14ac:dyDescent="0.25">
      <c r="A140" s="23"/>
      <c r="B140" s="15"/>
      <c r="C140" s="11"/>
      <c r="D140" s="6">
        <v>0</v>
      </c>
      <c r="E140" s="42" t="s">
        <v>74</v>
      </c>
      <c r="F140" s="43">
        <v>10</v>
      </c>
      <c r="G140" s="43">
        <v>0.1</v>
      </c>
      <c r="H140" s="43">
        <v>8.1999999999999993</v>
      </c>
      <c r="I140" s="43">
        <v>74.8</v>
      </c>
      <c r="J140" s="43">
        <v>74.8</v>
      </c>
      <c r="K140" s="44">
        <v>20</v>
      </c>
      <c r="L140" s="43">
        <v>7.35</v>
      </c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1.7</v>
      </c>
      <c r="H141" s="43">
        <v>0</v>
      </c>
      <c r="I141" s="43">
        <v>27.9</v>
      </c>
      <c r="J141" s="43">
        <v>27.9</v>
      </c>
      <c r="K141" s="44">
        <v>45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3.04</v>
      </c>
      <c r="H142" s="43">
        <v>1.1200000000000001</v>
      </c>
      <c r="I142" s="43">
        <v>19.600000000000001</v>
      </c>
      <c r="J142" s="43">
        <v>104.48</v>
      </c>
      <c r="K142" s="44" t="s">
        <v>48</v>
      </c>
      <c r="L142" s="43">
        <v>3.2</v>
      </c>
    </row>
    <row r="143" spans="1:12" ht="15" x14ac:dyDescent="0.25">
      <c r="A143" s="23"/>
      <c r="B143" s="15"/>
      <c r="C143" s="11"/>
      <c r="D143" s="7" t="s">
        <v>24</v>
      </c>
      <c r="E143" s="42" t="s">
        <v>75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28</v>
      </c>
      <c r="L143" s="43">
        <v>13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15.44</v>
      </c>
      <c r="H146" s="19">
        <f t="shared" si="70"/>
        <v>16.22</v>
      </c>
      <c r="I146" s="19">
        <f t="shared" si="70"/>
        <v>160.5</v>
      </c>
      <c r="J146" s="19">
        <f t="shared" si="70"/>
        <v>477.88</v>
      </c>
      <c r="K146" s="25"/>
      <c r="L146" s="19">
        <f t="shared" ref="L146" si="71">SUM(L139:L145)</f>
        <v>84.000000000000014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15.44</v>
      </c>
      <c r="H157" s="32">
        <f t="shared" ref="H157" si="75">H146+H156</f>
        <v>16.22</v>
      </c>
      <c r="I157" s="32">
        <f t="shared" ref="I157" si="76">I146+I156</f>
        <v>160.5</v>
      </c>
      <c r="J157" s="32">
        <f t="shared" ref="J157:L157" si="77">J146+J156</f>
        <v>477.88</v>
      </c>
      <c r="K157" s="32"/>
      <c r="L157" s="32">
        <f t="shared" si="77"/>
        <v>84.000000000000014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80</v>
      </c>
      <c r="G158" s="40">
        <v>10.48</v>
      </c>
      <c r="H158" s="40">
        <v>11.16</v>
      </c>
      <c r="I158" s="40">
        <v>15.2</v>
      </c>
      <c r="J158" s="40">
        <v>244</v>
      </c>
      <c r="K158" s="41">
        <v>36</v>
      </c>
      <c r="L158" s="40">
        <v>46.8</v>
      </c>
    </row>
    <row r="159" spans="1:12" ht="25.5" x14ac:dyDescent="0.25">
      <c r="A159" s="23"/>
      <c r="B159" s="15"/>
      <c r="C159" s="11"/>
      <c r="D159" s="6" t="s">
        <v>29</v>
      </c>
      <c r="E159" s="42" t="s">
        <v>71</v>
      </c>
      <c r="F159" s="43">
        <v>150</v>
      </c>
      <c r="G159" s="43">
        <v>4.4000000000000004</v>
      </c>
      <c r="H159" s="43">
        <v>5.9</v>
      </c>
      <c r="I159" s="43">
        <v>30.5</v>
      </c>
      <c r="J159" s="43">
        <v>192.9</v>
      </c>
      <c r="K159" s="44">
        <v>13</v>
      </c>
      <c r="L159" s="43">
        <v>15</v>
      </c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1.7</v>
      </c>
      <c r="H160" s="43">
        <v>0</v>
      </c>
      <c r="I160" s="43">
        <v>6.7</v>
      </c>
      <c r="J160" s="43">
        <v>27.9</v>
      </c>
      <c r="K160" s="44">
        <v>55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40</v>
      </c>
      <c r="G161" s="43">
        <v>3.04</v>
      </c>
      <c r="H161" s="43">
        <v>1.1200000000000001</v>
      </c>
      <c r="I161" s="43">
        <v>19.600000000000001</v>
      </c>
      <c r="J161" s="43">
        <v>104.48</v>
      </c>
      <c r="K161" s="44" t="s">
        <v>48</v>
      </c>
      <c r="L161" s="43">
        <v>3.2</v>
      </c>
    </row>
    <row r="162" spans="1:12" ht="63.75" x14ac:dyDescent="0.25">
      <c r="A162" s="23"/>
      <c r="B162" s="15"/>
      <c r="C162" s="11"/>
      <c r="D162" s="7" t="s">
        <v>50</v>
      </c>
      <c r="E162" s="42" t="s">
        <v>58</v>
      </c>
      <c r="F162" s="43">
        <v>60</v>
      </c>
      <c r="G162" s="43">
        <v>0.78</v>
      </c>
      <c r="H162" s="43">
        <v>2.7</v>
      </c>
      <c r="I162" s="43">
        <v>4.5599999999999996</v>
      </c>
      <c r="J162" s="43">
        <v>45.66</v>
      </c>
      <c r="K162" s="44">
        <v>4</v>
      </c>
      <c r="L162" s="43">
        <v>9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20.400000000000002</v>
      </c>
      <c r="H165" s="19">
        <f t="shared" si="78"/>
        <v>20.880000000000003</v>
      </c>
      <c r="I165" s="19">
        <f t="shared" si="78"/>
        <v>76.56</v>
      </c>
      <c r="J165" s="19">
        <f t="shared" si="78"/>
        <v>614.93999999999994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20.400000000000002</v>
      </c>
      <c r="H176" s="32">
        <f t="shared" ref="H176" si="83">H165+H175</f>
        <v>20.880000000000003</v>
      </c>
      <c r="I176" s="32">
        <f t="shared" ref="I176" si="84">I165+I175</f>
        <v>76.56</v>
      </c>
      <c r="J176" s="32">
        <f t="shared" ref="J176:L176" si="85">J165+J175</f>
        <v>614.93999999999994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9.5299999999999994</v>
      </c>
      <c r="H177" s="40">
        <v>10.16</v>
      </c>
      <c r="I177" s="40">
        <v>29.51</v>
      </c>
      <c r="J177" s="40">
        <v>272.43</v>
      </c>
      <c r="K177" s="41" t="s">
        <v>78</v>
      </c>
      <c r="L177" s="40">
        <v>47</v>
      </c>
    </row>
    <row r="178" spans="1:12" ht="15" x14ac:dyDescent="0.25">
      <c r="A178" s="23"/>
      <c r="B178" s="15"/>
      <c r="C178" s="11"/>
      <c r="D178" s="6">
        <v>0</v>
      </c>
      <c r="E178" s="42" t="s">
        <v>43</v>
      </c>
      <c r="F178" s="43">
        <v>15</v>
      </c>
      <c r="G178" s="43">
        <v>3.5</v>
      </c>
      <c r="H178" s="43">
        <v>4.4000000000000004</v>
      </c>
      <c r="I178" s="43">
        <v>0</v>
      </c>
      <c r="J178" s="43">
        <v>53.75</v>
      </c>
      <c r="K178" s="44">
        <v>19</v>
      </c>
      <c r="L178" s="43">
        <v>12.8</v>
      </c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>
        <v>45</v>
      </c>
      <c r="L179" s="43">
        <v>8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3.04</v>
      </c>
      <c r="H180" s="43">
        <v>1.1200000000000001</v>
      </c>
      <c r="I180" s="43">
        <v>19.600000000000001</v>
      </c>
      <c r="J180" s="43">
        <v>104.48</v>
      </c>
      <c r="K180" s="44">
        <v>49</v>
      </c>
      <c r="L180" s="43">
        <v>3.2</v>
      </c>
    </row>
    <row r="181" spans="1:12" ht="15" x14ac:dyDescent="0.25">
      <c r="A181" s="23"/>
      <c r="B181" s="15"/>
      <c r="C181" s="11"/>
      <c r="D181" s="7" t="s">
        <v>24</v>
      </c>
      <c r="E181" s="42" t="s">
        <v>77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28</v>
      </c>
      <c r="L181" s="43">
        <v>13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16.669999999999998</v>
      </c>
      <c r="H184" s="19">
        <f t="shared" si="86"/>
        <v>16.079999999999998</v>
      </c>
      <c r="I184" s="19">
        <f t="shared" si="86"/>
        <v>65.410000000000011</v>
      </c>
      <c r="J184" s="19">
        <f t="shared" si="86"/>
        <v>504.46000000000004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90">G184+G194</f>
        <v>16.669999999999998</v>
      </c>
      <c r="H195" s="32">
        <f t="shared" ref="H195" si="91">H184+H194</f>
        <v>16.079999999999998</v>
      </c>
      <c r="I195" s="32">
        <f t="shared" ref="I195" si="92">I184+I194</f>
        <v>65.410000000000011</v>
      </c>
      <c r="J195" s="32">
        <f t="shared" ref="J195:L195" si="93">J184+J194</f>
        <v>504.46000000000004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19.033999999999999</v>
      </c>
      <c r="H196" s="34">
        <f t="shared" si="94"/>
        <v>18.761000000000003</v>
      </c>
      <c r="I196" s="34">
        <f t="shared" si="94"/>
        <v>82.071999999999989</v>
      </c>
      <c r="J196" s="34">
        <f t="shared" si="94"/>
        <v>575.70500000000004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Book</cp:lastModifiedBy>
  <dcterms:created xsi:type="dcterms:W3CDTF">2022-05-16T14:23:56Z</dcterms:created>
  <dcterms:modified xsi:type="dcterms:W3CDTF">2026-02-18T18:45:38Z</dcterms:modified>
</cp:coreProperties>
</file>